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septiembre 25\"/>
    </mc:Choice>
  </mc:AlternateContent>
  <xr:revisionPtr revIDLastSave="0" documentId="13_ncr:1_{D9E5FB61-1CF8-4077-9F04-BD3FF2D35D50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B9" i="1" l="1"/>
  <c r="BM10" i="1"/>
  <c r="BM9" i="1"/>
  <c r="BL10" i="1"/>
  <c r="BL9" i="1"/>
  <c r="BK10" i="1"/>
  <c r="BK9" i="1"/>
  <c r="BF10" i="1"/>
  <c r="BE10" i="1"/>
  <c r="BF9" i="1"/>
  <c r="BE9" i="1"/>
  <c r="G6" i="13"/>
  <c r="F6" i="13"/>
  <c r="D6" i="13"/>
  <c r="C6" i="13"/>
  <c r="A10" i="1"/>
  <c r="S9" i="1" l="1"/>
  <c r="T9" i="1" s="1"/>
  <c r="U9" i="1" s="1"/>
  <c r="X9" i="1" s="1"/>
  <c r="Y9" i="1" s="1"/>
  <c r="C4" i="23"/>
  <c r="D4" i="23" s="1"/>
  <c r="E4" i="23" s="1"/>
  <c r="Z9" i="1" l="1"/>
  <c r="AR9" i="1"/>
  <c r="AS9" i="1" s="1"/>
  <c r="C4" i="21"/>
  <c r="D4" i="21" s="1"/>
  <c r="AT9" i="1" l="1"/>
  <c r="AW9" i="1" s="1"/>
  <c r="BA9" i="1" s="1"/>
  <c r="BR9" i="1" s="1"/>
  <c r="BW9" i="1" s="1"/>
  <c r="CC9" i="1" s="1"/>
  <c r="CD9" i="1" s="1"/>
  <c r="CE9" i="1" s="1"/>
  <c r="CF9" i="1" s="1"/>
</calcChain>
</file>

<file path=xl/sharedStrings.xml><?xml version="1.0" encoding="utf-8"?>
<sst xmlns="http://schemas.openxmlformats.org/spreadsheetml/2006/main" count="634" uniqueCount="431">
  <si>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</si>
  <si>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</si>
  <si>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</si>
  <si>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</si>
  <si>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</si>
  <si>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</si>
  <si>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</si>
  <si>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</si>
  <si>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</si>
  <si>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</si>
  <si>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</si>
  <si>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</si>
  <si>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</si>
  <si>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</si>
  <si>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</si>
  <si>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</si>
  <si>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</si>
  <si>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</si>
  <si>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</si>
  <si>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</si>
  <si>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</si>
  <si>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</si>
  <si>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</si>
  <si>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</si>
  <si>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</si>
  <si>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</si>
  <si>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</si>
  <si>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</si>
  <si>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</si>
  <si>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</si>
  <si>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</si>
  <si>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</si>
  <si>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</si>
  <si>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</si>
  <si>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</si>
  <si>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</si>
  <si>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</si>
  <si>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</si>
  <si>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</si>
  <si>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</si>
  <si>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</si>
  <si>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</si>
  <si>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</si>
  <si>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</si>
  <si>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</si>
  <si>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</si>
  <si>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</si>
  <si>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</si>
  <si>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</si>
  <si>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</si>
  <si>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</si>
  <si>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</si>
  <si>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</si>
  <si>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</si>
  <si>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</si>
  <si>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</si>
  <si>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</si>
  <si>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</si>
  <si>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</si>
  <si>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</si>
  <si>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</si>
  <si>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</si>
  <si>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</si>
  <si>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</si>
  <si>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</si>
  <si>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</si>
  <si>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</si>
  <si>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</si>
  <si>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</si>
  <si>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</si>
  <si>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</si>
  <si>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</si>
  <si>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</si>
  <si>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</si>
  <si>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</si>
  <si>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</si>
  <si>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</si>
  <si>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</si>
  <si>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</si>
  <si>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</si>
  <si>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</si>
  <si>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</si>
  <si>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</si>
  <si>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</si>
  <si>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</si>
  <si>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</si>
  <si>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</si>
  <si>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</si>
  <si>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</si>
  <si>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</si>
  <si>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</si>
  <si>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</si>
  <si>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</si>
  <si>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</si>
  <si>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</si>
  <si>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</si>
  <si>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</si>
  <si>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</si>
  <si>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</si>
  <si>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</si>
  <si>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</si>
  <si>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</si>
  <si>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</si>
  <si>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</si>
  <si>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</si>
  <si>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</si>
  <si>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</si>
  <si>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</si>
  <si>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</si>
  <si>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</si>
  <si>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</si>
  <si>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</si>
  <si>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</si>
  <si>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</si>
  <si>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</si>
  <si>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</si>
  <si>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</si>
  <si>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</si>
  <si>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</si>
  <si>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</si>
  <si>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</si>
  <si>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</si>
  <si>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</si>
  <si>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</si>
  <si>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</si>
  <si>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</si>
  <si>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</si>
  <si>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</si>
  <si>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</si>
  <si>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</si>
  <si>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</si>
  <si>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</si>
  <si>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</si>
  <si>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</si>
  <si>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</si>
  <si>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</si>
  <si>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</si>
  <si>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</si>
  <si>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</si>
  <si>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</si>
  <si>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</si>
  <si>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</si>
  <si>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</si>
  <si>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</si>
  <si>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</si>
  <si>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</si>
  <si>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</si>
  <si>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</si>
  <si>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</si>
  <si>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</si>
  <si>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</si>
  <si>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</si>
  <si>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</si>
  <si>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</si>
  <si>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</si>
  <si>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</si>
  <si>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</si>
  <si>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</si>
  <si>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</si>
  <si>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</si>
  <si>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</si>
  <si>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</si>
  <si>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</si>
  <si>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</si>
  <si>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</si>
  <si>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</si>
  <si>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</si>
  <si>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</si>
  <si>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</si>
  <si>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</si>
  <si>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</si>
  <si>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</si>
  <si>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</si>
  <si>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</si>
  <si>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</si>
  <si>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</si>
  <si>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</si>
  <si>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</si>
  <si>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</si>
  <si>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</si>
  <si>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</si>
  <si>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</si>
  <si>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</si>
  <si>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</si>
  <si>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</si>
  <si>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</si>
  <si>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</si>
  <si>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</si>
  <si>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</si>
  <si>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</si>
  <si>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</si>
  <si>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</si>
  <si>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</si>
  <si>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</si>
  <si>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</si>
  <si>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</si>
  <si>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</si>
  <si>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</si>
  <si>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</si>
  <si>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</si>
  <si>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</si>
  <si>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</si>
  <si>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</si>
  <si>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</si>
  <si>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</si>
  <si>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</si>
  <si>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</si>
  <si>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</si>
  <si>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</si>
  <si>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</si>
  <si>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</si>
  <si>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</si>
  <si>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</si>
  <si>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</si>
  <si>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</si>
  <si>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</si>
  <si>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</si>
  <si>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</si>
  <si>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</si>
  <si>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</si>
  <si>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</si>
  <si>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</si>
  <si>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</si>
  <si>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</si>
  <si>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</si>
  <si>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</si>
  <si>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</si>
  <si>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</si>
  <si>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</si>
  <si>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</si>
  <si>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</si>
  <si>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</si>
  <si>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</si>
  <si>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</si>
  <si>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</si>
  <si>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</si>
  <si>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</si>
  <si>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</si>
  <si>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</si>
  <si>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</si>
  <si>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</si>
  <si>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</si>
  <si>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</si>
  <si>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</si>
  <si>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</si>
  <si>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</si>
  <si>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</si>
  <si>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</si>
  <si>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</si>
  <si>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</si>
  <si>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</si>
  <si>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</si>
  <si>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</si>
  <si>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</si>
  <si>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</si>
  <si>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</si>
  <si>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</si>
  <si>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</si>
  <si>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</si>
  <si>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</si>
  <si>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</si>
  <si>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</si>
  <si>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</si>
  <si>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</si>
  <si>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</si>
  <si>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</si>
  <si>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</si>
  <si>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</si>
  <si>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</si>
  <si>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</si>
  <si>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</si>
  <si>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</si>
  <si>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</si>
  <si>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</si>
  <si>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</si>
  <si>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</si>
  <si>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</si>
  <si>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</si>
  <si>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</si>
  <si>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</si>
  <si>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</si>
  <si>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</si>
  <si>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</si>
  <si>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</si>
  <si>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</si>
  <si>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</si>
  <si>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</si>
  <si>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</si>
  <si>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</si>
  <si>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</si>
  <si>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</si>
  <si>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</si>
  <si>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</si>
  <si>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</si>
  <si>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</si>
  <si>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</si>
  <si>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</si>
  <si>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</si>
  <si>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</si>
  <si>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</si>
  <si>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</si>
  <si>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</si>
  <si>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</si>
  <si>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</si>
  <si>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</si>
  <si>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</si>
  <si>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</si>
  <si>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</si>
  <si>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</si>
  <si>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</si>
  <si>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</si>
  <si>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</si>
  <si>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</si>
  <si>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</si>
  <si>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</si>
  <si>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</si>
  <si>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</si>
  <si>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</si>
  <si>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</si>
  <si>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</si>
  <si>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</si>
  <si>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</si>
  <si>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</si>
  <si>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</si>
  <si>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</si>
  <si>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</si>
  <si>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</si>
  <si>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</si>
  <si>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</si>
  <si>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</si>
  <si>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</si>
  <si>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</si>
  <si>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</si>
  <si>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</si>
  <si>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</si>
  <si>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</si>
  <si>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</si>
  <si>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</si>
  <si>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</si>
  <si>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</si>
  <si>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</si>
  <si>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</si>
  <si>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</si>
  <si>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</si>
  <si>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</si>
  <si>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</si>
  <si>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</si>
  <si>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</si>
  <si>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</si>
  <si>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</si>
  <si>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</si>
  <si>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</si>
  <si>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</si>
  <si>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</si>
  <si>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</si>
  <si>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</si>
  <si>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</si>
  <si>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</si>
  <si>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</si>
  <si>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</si>
  <si>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</si>
  <si>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</si>
  <si>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</si>
  <si>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</si>
  <si>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</si>
  <si>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</si>
  <si>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</si>
  <si>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</si>
  <si>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</si>
  <si>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NO SE GENERA INFORMACION EN MES DE AGOSTO</t>
  </si>
  <si>
    <t>AO-83-G91-824024957-N-3-2025</t>
  </si>
  <si>
    <t>LO-EST-245800064-03- 2025</t>
  </si>
  <si>
    <t>De conformidad con el artículo 134 de la Constitución Política de los Estados Unidos Mexicanos, artículo 135 de la Constitución Política del Estado Libre y Soberano de San Luis Potosí, artículos 1° fracción IV, 3°, 36 fracción I, 43, 46 fracción I, 48 y 54 de la Ley de Obras Públicas y Servicios Relacionados con las Mismas del Estado de San Luis Potosí y su Reglamento</t>
  </si>
  <si>
    <t>artículo 135 de la constitución política del estado libre y soberano de san Luis potosí y con fundamento en lo dispuesto en los artículos 3, 27 Frac II, 28,29,30 frac I, 41, 42 frac VII, 42 FRAC VII BIS,43 y 45 frac I De la Ley de Obras públicas y servicios relacionados con las mismas y 72 de su Reglamento</t>
  </si>
  <si>
    <t>CHU CONSTRUCCIONES HUASTECAS UNIDAS SA DE CV</t>
  </si>
  <si>
    <t>LICITACION PUBLICA ESTATAL</t>
  </si>
  <si>
    <t>CCH210707CN6</t>
  </si>
  <si>
    <t xml:space="preserve">CONSTRUCCION DE RED DE DRENAJE SANITARIO EN SECTOR ORIENTE DE     RIOVERDE (ZAP 046A) CALLES: VERASTEGUI DE CALLE ROBLE A CALLE NOCHE BUENA, NOCHEBUENA Y SAN FRANCISCO, CABECERA MUNICIPAL RIOVERDE S.L.P.  </t>
  </si>
  <si>
    <r>
      <rPr>
        <b/>
        <sz val="9.5"/>
        <color indexed="8"/>
        <rFont val="Arial"/>
        <family val="2"/>
      </rPr>
      <t>REPOSICIÓN DE LÍNEA DE CONDUCCIÓN DE AGUA POTABLE EN BOULEVARD CJB Y BOULEVARD UNIVERSITARIO DE TANQUE ELEVADO A CRISTO REY, QUE CONSTA DE TUBERÍA HIDRÁULICA DE PVC CLASE 7 DE 250 MM DE DIÁMETRO EN 2118 M,TUBERÍA HIDRÁULICA DE PVC CLASE-7 DE 200 MM DE DIAMETRO 1038 M, TUBERÍA HIDRÁULICA DE PVC CLASE 7 DE 160 MM EN 760 M, TUBERÍA DE POLIETILENO DE ALTA DENSIDAD RD-26 DE 10”DE DIÁMETRO EN 60 M, 11 CAJAS DE OPERACIÓN DE VÁLVULAS</t>
    </r>
    <r>
      <rPr>
        <b/>
        <sz val="10.5"/>
        <color indexed="8"/>
        <rFont val="Arial"/>
        <family val="2"/>
      </rPr>
      <t>.</t>
    </r>
  </si>
  <si>
    <t>GABRIEL</t>
  </si>
  <si>
    <t>DE LA ROSA</t>
  </si>
  <si>
    <t>MARTINEZ</t>
  </si>
  <si>
    <t>GABRIEL DE LA ROSA MARTINEZ</t>
  </si>
  <si>
    <t>ROMG-950603-9C1</t>
  </si>
  <si>
    <t>ROMG9506039C1</t>
  </si>
  <si>
    <t>NO SE GENERA INFORMACION</t>
  </si>
  <si>
    <t xml:space="preserve">GABRIEL </t>
  </si>
  <si>
    <t>JOSE HIPOLITO</t>
  </si>
  <si>
    <t>RUIZ</t>
  </si>
  <si>
    <t>BADILLO</t>
  </si>
  <si>
    <t>HOMBRE</t>
  </si>
  <si>
    <t>DIRECTOR GENERAL</t>
  </si>
  <si>
    <r>
      <t>RUBH-711031-3E5</t>
    </r>
    <r>
      <rPr>
        <sz val="11"/>
        <color indexed="8"/>
        <rFont val="Times New Roman"/>
        <family val="1"/>
      </rPr>
      <t xml:space="preserve"> </t>
    </r>
  </si>
  <si>
    <t>CHU COSTRUCCIONES HUASTECAS UNIDAS SA DE CV</t>
  </si>
  <si>
    <t>GABREIL DE LA ROSA MARTINEZ</t>
  </si>
  <si>
    <t>DL FLORES 185 A C.P. 78170. Col. Los Reyitos, San Luis Potosí S.L.P.</t>
  </si>
  <si>
    <t>Calle Galeana no. 102 Col. Centro, C.P. 79610, Rioverde, S.L.P</t>
  </si>
  <si>
    <t>A</t>
  </si>
  <si>
    <t>NO SE GENERA</t>
  </si>
  <si>
    <t>COLONIA</t>
  </si>
  <si>
    <t>LOS REYITOS</t>
  </si>
  <si>
    <t>CENTRO</t>
  </si>
  <si>
    <t>SAN LUIS POTOSI</t>
  </si>
  <si>
    <t>RIOVERDE</t>
  </si>
  <si>
    <t>El Comité resuelve que la empresa Gabriel de la Rosa Martínez, satisface la totalidad de los requerimientos solicitados y asegura las mejores condiciones en cuanto a precio, calidad, financiamiento, oportunidad y demás circunstancias pertinentes de conformidad con los artículos 77 y 81 fracción III de la ley de obras públicas y servicios relacionados con las mismas del estado de san Luis potosí por lo que sera adjudicado con el contrato en cuestión.</t>
  </si>
  <si>
    <t>Toda vez que la integración de su proposición se presenta de forma correcta en todos sus
anexos y documentos y además cumple satisfactoriamente con los requisitos técnicos y
demuestra capacidad técnica y económica de acuerdo a los requisitos solicitados en la
cotización, así como con las disposiciones que para el caso señala la Ley de obras públicas y
servicios relacionados con las mismas y su reglamento, resultando en una propuesta técnica
y económicamente solvente por lo que se le adjudica la obra</t>
  </si>
  <si>
    <t>DIRECCION GENERAL</t>
  </si>
  <si>
    <t>GERENCIA OPERATIVA</t>
  </si>
  <si>
    <t>AO-83-G91-824024957-N- 3-2025</t>
  </si>
  <si>
    <t>MX</t>
  </si>
  <si>
    <t>TRANSFERENCIA</t>
  </si>
  <si>
    <t>NO SE GENERA INFORMACION EN ESTE MES</t>
  </si>
  <si>
    <t>FEDERALES</t>
  </si>
  <si>
    <t>MUNICIPAL</t>
  </si>
  <si>
    <t>BOULEVARD CJB Y BOULEVARD UNIVERSAITARIO</t>
  </si>
  <si>
    <t>CALLE VERASTEGUI ZON ORIENTE DE LA CIUDAD</t>
  </si>
  <si>
    <t>NO</t>
  </si>
  <si>
    <t>COMITÉ DE OBRA</t>
  </si>
  <si>
    <t>COMPRAS</t>
  </si>
  <si>
    <t>INFORMACION CORRESPONDIENTE AL MES DE SEPTIEMBRE 2025</t>
  </si>
  <si>
    <t>http://www.cegaipslp.org.mx/HV2025.nsf/nombre_de_la_vista/35E15705CE3A226A06258D1F007D2414/$File/suficiencia_compressed+(1).pdf</t>
  </si>
  <si>
    <t>http://www.cegaipslp.org.mx/HV2025.nsf/nombre_de_la_vista/C98CEF49FF6471C706258D1F007D61E0/$File/oficio+suficiencia_compressed.pdf</t>
  </si>
  <si>
    <t>http://www.cegaipslp.org.mx/HV2025.nsf/nombre_de_la_vista/63724A723164BBED06258D1F007D8A4A/$File/resumen+convocatoria.pdf</t>
  </si>
  <si>
    <t>http://www.cegaipslp.org.mx/HV2025.nsf/nombre_de_la_vista/B26B09304118381006258D1F007DCB23/$File/invitacion.pdf</t>
  </si>
  <si>
    <t>http://www.cegaipslp.org.mx/HV2025.nsf/nombre_de_la_vista/4060FD34CD6623F806258D1F007E068B/$File/Junta+de+Aclaraciones+de+Licitacion+Verastegui+roble+noche+buena+sn+fco.pdf</t>
  </si>
  <si>
    <t>http://www.cegaipslp.org.mx/HV2025.nsf/nombre_de_la_vista/B88ABEB93B51A62B06258D1F007E2712/$File/NOTIFICACION+DE+FALLO+ESTATAL.pdf</t>
  </si>
  <si>
    <t>http://www.cegaipslp.org.mx/HV2025.nsf/nombre_de_la_vista/8DA0D3AC13C5B80506258D1F007E688E/$File/ADJUDICACION++N3_compressed.pdf</t>
  </si>
  <si>
    <t>calle</t>
  </si>
  <si>
    <t>http://www.cegaipslp.org.mx/HV2025.nsf/nombre_de_la_vista/F5386C74BCAD59DD06258D1F007ED1C6/$File/CONTRATO+N3+(1)_compressed.pdf</t>
  </si>
  <si>
    <t>http://www.cegaipslp.org.mx/HV2025.nsf/nombre_de_la_vista/46213699656D558406258D1F007EFFE9/$File/CONTRATO+L3+EST_compressed.pdf</t>
  </si>
  <si>
    <t>NO SE GENERA INFORMACION EN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</si>
</sst>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5" fillId="0" borderId="0" xfId="0" applyFont="1"/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0" fontId="9" fillId="0" borderId="0" xfId="0" applyFont="1"/>
    <xf numFmtId="0" fontId="10" fillId="0" borderId="0" xfId="0" applyFont="1" applyAlignment="1">
      <alignment horizontal="justify" vertical="center"/>
    </xf>
    <xf numFmtId="0" fontId="9" fillId="0" borderId="0" xfId="0" applyFont="1" applyAlignment="1">
      <alignment vertical="center"/>
    </xf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  <xf numFmtId="0" fontId="4" fillId="0" borderId="0" xfId="1"/>
    <xf numFmtId="14" fontId="4" fillId="0" borderId="0" xfId="1" applyNumberFormat="1"/>
    <xf numFmtId="0" fontId="4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63724A723164BBED06258D1F007D8A4A/$File/resumen+convocatoria.pdf" TargetMode="External"/><Relationship Id="rId7" Type="http://schemas.openxmlformats.org/officeDocument/2006/relationships/hyperlink" Target="http://www.cegaipslp.org.mx/HV2025.nsf/nombre_de_la_vista/F5386C74BCAD59DD06258D1F007ED1C6/$File/CONTRATO+N3+(1)_compressed.pdf" TargetMode="External"/><Relationship Id="rId2" Type="http://schemas.openxmlformats.org/officeDocument/2006/relationships/hyperlink" Target="http://www.cegaipslp.org.mx/HV2025.nsf/nombre_de_la_vista/C98CEF49FF6471C706258D1F007D61E0/$File/oficio+suficiencia_compressed.pdf" TargetMode="External"/><Relationship Id="rId1" Type="http://schemas.openxmlformats.org/officeDocument/2006/relationships/hyperlink" Target="http://www.cegaipslp.org.mx/HV2025.nsf/nombre_de_la_vista/35E15705CE3A226A06258D1F007D2414/$File/suficiencia_compressed+(1).pdf" TargetMode="External"/><Relationship Id="rId6" Type="http://schemas.openxmlformats.org/officeDocument/2006/relationships/hyperlink" Target="http://www.cegaipslp.org.mx/HV2025.nsf/nombre_de_la_vista/46213699656D558406258D1F007EFFE9/$File/CONTRATO+L3+EST_compressed.pdf" TargetMode="External"/><Relationship Id="rId5" Type="http://schemas.openxmlformats.org/officeDocument/2006/relationships/hyperlink" Target="http://www.cegaipslp.org.mx/HV2025.nsf/nombre_de_la_vista/B88ABEB93B51A62B06258D1F007E2712/$File/NOTIFICACION+DE+FALLO+ESTATAL.pdf" TargetMode="External"/><Relationship Id="rId4" Type="http://schemas.openxmlformats.org/officeDocument/2006/relationships/hyperlink" Target="http://www.cegaipslp.org.mx/HV2025.nsf/nombre_de_la_vista/4060FD34CD6623F806258D1F007E068B/$File/Junta+de+Aclaraciones+de+Licitacion+Verastegui+roble+noche+buena+sn+fco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F2" zoomScale="80" zoomScaleNormal="80" workbookViewId="0">
      <selection activeCell="CH11" sqref="CH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7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7" t="s">
        <v>103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2025</v>
      </c>
      <c r="B9" s="8">
        <v>45901</v>
      </c>
      <c r="C9" s="8">
        <v>45930</v>
      </c>
      <c r="D9" t="s">
        <v>200</v>
      </c>
      <c r="E9" t="s">
        <v>202</v>
      </c>
      <c r="F9" t="s">
        <v>207</v>
      </c>
      <c r="G9" s="20" t="s">
        <v>370</v>
      </c>
      <c r="H9" t="s">
        <v>210</v>
      </c>
      <c r="I9" s="10" t="s">
        <v>373</v>
      </c>
      <c r="J9" s="30" t="s">
        <v>420</v>
      </c>
      <c r="K9">
        <v>1</v>
      </c>
      <c r="L9" s="12" t="s">
        <v>423</v>
      </c>
      <c r="M9" s="9">
        <v>45894</v>
      </c>
      <c r="N9" s="22" t="s">
        <v>378</v>
      </c>
      <c r="O9">
        <v>1</v>
      </c>
      <c r="P9" s="8" t="s">
        <v>385</v>
      </c>
      <c r="Q9">
        <v>1</v>
      </c>
      <c r="R9">
        <v>1</v>
      </c>
      <c r="S9" s="13" t="str">
        <f>+P9</f>
        <v>NO SE GENERA INFORMACION</v>
      </c>
      <c r="T9" s="13" t="str">
        <f>+S9</f>
        <v>NO SE GENERA INFORMACION</v>
      </c>
      <c r="U9" s="13" t="str">
        <f t="shared" ref="U9:X9" si="0">+T9</f>
        <v>NO SE GENERA INFORMACION</v>
      </c>
      <c r="V9" s="13" t="s">
        <v>426</v>
      </c>
      <c r="W9" s="13" t="s">
        <v>385</v>
      </c>
      <c r="X9" s="13" t="str">
        <f t="shared" si="0"/>
        <v>NO SE GENERA INFORMACION</v>
      </c>
      <c r="Y9" s="9" t="str">
        <f t="shared" ref="Y9:AT9" si="1">+X9</f>
        <v>NO SE GENERA INFORMACION</v>
      </c>
      <c r="Z9" s="9" t="str">
        <f t="shared" si="1"/>
        <v>NO SE GENERA INFORMACION</v>
      </c>
      <c r="AA9" s="15" t="s">
        <v>393</v>
      </c>
      <c r="AB9" s="14" t="s">
        <v>368</v>
      </c>
      <c r="AC9" s="16" t="s">
        <v>376</v>
      </c>
      <c r="AD9" s="9" t="s">
        <v>427</v>
      </c>
      <c r="AE9" s="23" t="s">
        <v>395</v>
      </c>
      <c r="AF9" s="17">
        <v>185</v>
      </c>
      <c r="AG9" s="9" t="s">
        <v>397</v>
      </c>
      <c r="AH9" s="9" t="s">
        <v>399</v>
      </c>
      <c r="AI9" s="9" t="s">
        <v>400</v>
      </c>
      <c r="AJ9" s="17">
        <v>24</v>
      </c>
      <c r="AK9" s="9" t="s">
        <v>402</v>
      </c>
      <c r="AL9" s="17">
        <v>1</v>
      </c>
      <c r="AM9" s="9" t="s">
        <v>402</v>
      </c>
      <c r="AN9" s="17">
        <v>24</v>
      </c>
      <c r="AO9" s="17" t="s">
        <v>284</v>
      </c>
      <c r="AP9" s="17">
        <v>78170</v>
      </c>
      <c r="AQ9" s="9" t="s">
        <v>398</v>
      </c>
      <c r="AR9" s="9" t="str">
        <f t="shared" ref="AD9:AS9" si="2">+AQ9</f>
        <v>NO SE GENERA</v>
      </c>
      <c r="AS9" s="9" t="str">
        <f t="shared" si="2"/>
        <v>NO SE GENERA</v>
      </c>
      <c r="AT9" s="9" t="str">
        <f t="shared" si="1"/>
        <v>NO SE GENERA</v>
      </c>
      <c r="AU9" s="18" t="s">
        <v>405</v>
      </c>
      <c r="AV9" s="9" t="s">
        <v>406</v>
      </c>
      <c r="AW9" s="9" t="str">
        <f>+AV9</f>
        <v>DIRECCION GENERAL</v>
      </c>
      <c r="AX9" s="9" t="s">
        <v>407</v>
      </c>
      <c r="AY9" s="9" t="s">
        <v>408</v>
      </c>
      <c r="AZ9" s="9">
        <v>45905</v>
      </c>
      <c r="BA9" s="9">
        <f t="shared" ref="BA9:CF9" si="3">+AZ9</f>
        <v>45905</v>
      </c>
      <c r="BB9" s="9">
        <v>45995</v>
      </c>
      <c r="BC9" s="24">
        <v>7197287.7400000002</v>
      </c>
      <c r="BD9" s="24">
        <v>8348853.7800000003</v>
      </c>
      <c r="BE9" s="25">
        <f>+BD9</f>
        <v>8348853.7800000003</v>
      </c>
      <c r="BF9" s="25">
        <f>+BE9</f>
        <v>8348853.7800000003</v>
      </c>
      <c r="BG9" s="17" t="s">
        <v>409</v>
      </c>
      <c r="BH9" s="17">
        <v>1</v>
      </c>
      <c r="BI9" s="9" t="s">
        <v>410</v>
      </c>
      <c r="BJ9" s="22" t="s">
        <v>378</v>
      </c>
      <c r="BK9" s="24">
        <f>+BE9*0.1</f>
        <v>834885.37800000003</v>
      </c>
      <c r="BL9" s="9">
        <f>+BA9</f>
        <v>45905</v>
      </c>
      <c r="BM9" s="9">
        <f>+BL9+15</f>
        <v>45920</v>
      </c>
      <c r="BN9" s="13" t="s">
        <v>428</v>
      </c>
      <c r="BO9" s="9" t="s">
        <v>411</v>
      </c>
      <c r="BP9" s="19">
        <v>1</v>
      </c>
      <c r="BQ9" s="9" t="s">
        <v>412</v>
      </c>
      <c r="BR9" s="9" t="str">
        <f t="shared" si="3"/>
        <v>FEDERALES</v>
      </c>
      <c r="BS9" s="17">
        <v>16</v>
      </c>
      <c r="BT9" s="9" t="s">
        <v>414</v>
      </c>
      <c r="BU9" s="22" t="s">
        <v>378</v>
      </c>
      <c r="BV9" s="9" t="s">
        <v>411</v>
      </c>
      <c r="BW9" s="9" t="str">
        <f t="shared" si="3"/>
        <v>NO SE GENERA INFORMACION EN ESTE MES</v>
      </c>
      <c r="BX9" s="9" t="s">
        <v>313</v>
      </c>
      <c r="BY9" s="9" t="s">
        <v>416</v>
      </c>
      <c r="BZ9" s="17">
        <v>1</v>
      </c>
      <c r="CA9" s="9" t="s">
        <v>417</v>
      </c>
      <c r="CB9" s="9" t="str">
        <f>+BV9</f>
        <v>NO SE GENERA INFORMACION EN ESTE MES</v>
      </c>
      <c r="CC9" s="9" t="str">
        <f t="shared" si="3"/>
        <v>NO SE GENERA INFORMACION EN ESTE MES</v>
      </c>
      <c r="CD9" s="9" t="str">
        <f t="shared" si="3"/>
        <v>NO SE GENERA INFORMACION EN ESTE MES</v>
      </c>
      <c r="CE9" s="9" t="str">
        <f t="shared" si="3"/>
        <v>NO SE GENERA INFORMACION EN ESTE MES</v>
      </c>
      <c r="CF9" s="9" t="str">
        <f t="shared" si="3"/>
        <v>NO SE GENERA INFORMACION EN ESTE MES</v>
      </c>
      <c r="CG9" s="9" t="s">
        <v>418</v>
      </c>
      <c r="CH9" s="8">
        <v>45940</v>
      </c>
      <c r="CI9" t="s">
        <v>419</v>
      </c>
    </row>
    <row r="10" spans="1:87" ht="115.2" x14ac:dyDescent="0.3">
      <c r="A10">
        <f>+A9</f>
        <v>2025</v>
      </c>
      <c r="B10" s="8">
        <v>45902</v>
      </c>
      <c r="C10" s="8">
        <v>45930</v>
      </c>
      <c r="D10" t="s">
        <v>198</v>
      </c>
      <c r="E10" t="s">
        <v>202</v>
      </c>
      <c r="F10" t="s">
        <v>207</v>
      </c>
      <c r="G10" s="21" t="s">
        <v>371</v>
      </c>
      <c r="H10" t="s">
        <v>210</v>
      </c>
      <c r="I10" s="6" t="s">
        <v>372</v>
      </c>
      <c r="J10" s="31" t="s">
        <v>421</v>
      </c>
      <c r="K10">
        <v>2</v>
      </c>
      <c r="L10" s="32" t="s">
        <v>422</v>
      </c>
      <c r="M10" s="8">
        <v>45877</v>
      </c>
      <c r="N10" s="6" t="s">
        <v>377</v>
      </c>
      <c r="O10">
        <v>2</v>
      </c>
      <c r="P10" s="8">
        <v>45884</v>
      </c>
      <c r="Q10" s="17">
        <v>2</v>
      </c>
      <c r="R10">
        <v>1</v>
      </c>
      <c r="S10" s="33" t="s">
        <v>424</v>
      </c>
      <c r="V10" s="33" t="s">
        <v>425</v>
      </c>
      <c r="W10" t="s">
        <v>386</v>
      </c>
      <c r="X10" t="s">
        <v>380</v>
      </c>
      <c r="Y10" t="s">
        <v>381</v>
      </c>
      <c r="Z10" t="s">
        <v>211</v>
      </c>
      <c r="AA10" t="s">
        <v>394</v>
      </c>
      <c r="AB10">
        <v>1</v>
      </c>
      <c r="AC10" s="11" t="s">
        <v>383</v>
      </c>
      <c r="AD10" t="s">
        <v>219</v>
      </c>
      <c r="AE10" s="23" t="s">
        <v>396</v>
      </c>
      <c r="AF10">
        <v>102</v>
      </c>
      <c r="AG10" t="s">
        <v>398</v>
      </c>
      <c r="AH10" t="s">
        <v>244</v>
      </c>
      <c r="AI10" t="s">
        <v>401</v>
      </c>
      <c r="AJ10">
        <v>24</v>
      </c>
      <c r="AK10" t="s">
        <v>403</v>
      </c>
      <c r="AL10">
        <v>24</v>
      </c>
      <c r="AM10" t="s">
        <v>403</v>
      </c>
      <c r="AN10">
        <v>24</v>
      </c>
      <c r="AO10" t="s">
        <v>284</v>
      </c>
      <c r="AP10">
        <v>79610</v>
      </c>
      <c r="AQ10" t="s">
        <v>398</v>
      </c>
      <c r="AR10" t="s">
        <v>398</v>
      </c>
      <c r="AS10" t="s">
        <v>398</v>
      </c>
      <c r="AT10" t="s">
        <v>398</v>
      </c>
      <c r="AU10" s="6" t="s">
        <v>404</v>
      </c>
      <c r="AV10" t="s">
        <v>406</v>
      </c>
      <c r="AW10" t="s">
        <v>406</v>
      </c>
      <c r="AX10" t="s">
        <v>407</v>
      </c>
      <c r="AY10" t="s">
        <v>371</v>
      </c>
      <c r="AZ10" s="8">
        <v>45925</v>
      </c>
      <c r="BA10" s="8">
        <v>45925</v>
      </c>
      <c r="BB10" s="8">
        <v>45999</v>
      </c>
      <c r="BC10" s="26">
        <v>4605730</v>
      </c>
      <c r="BD10" s="26">
        <v>5342646.8</v>
      </c>
      <c r="BE10" s="26">
        <f>+BD10</f>
        <v>5342646.8</v>
      </c>
      <c r="BF10" s="26">
        <f>+BE10</f>
        <v>5342646.8</v>
      </c>
      <c r="BG10" t="s">
        <v>409</v>
      </c>
      <c r="BH10">
        <v>1</v>
      </c>
      <c r="BI10" t="s">
        <v>410</v>
      </c>
      <c r="BJ10" s="6" t="s">
        <v>377</v>
      </c>
      <c r="BK10" s="24">
        <f>+BE10*0.1</f>
        <v>534264.68000000005</v>
      </c>
      <c r="BL10" s="9">
        <f>+BA10</f>
        <v>45925</v>
      </c>
      <c r="BM10" s="8">
        <f>+BL10+15</f>
        <v>45940</v>
      </c>
      <c r="BN10" s="33" t="s">
        <v>429</v>
      </c>
      <c r="BO10" t="s">
        <v>411</v>
      </c>
      <c r="BP10">
        <v>1</v>
      </c>
      <c r="BQ10" t="s">
        <v>311</v>
      </c>
      <c r="BR10" t="s">
        <v>413</v>
      </c>
      <c r="BS10">
        <v>33</v>
      </c>
      <c r="BT10" t="s">
        <v>415</v>
      </c>
      <c r="BU10" s="6" t="s">
        <v>377</v>
      </c>
      <c r="BV10" t="s">
        <v>411</v>
      </c>
      <c r="BW10" t="s">
        <v>411</v>
      </c>
      <c r="BX10" t="s">
        <v>313</v>
      </c>
      <c r="BY10" t="s">
        <v>210</v>
      </c>
      <c r="BZ10">
        <v>1</v>
      </c>
      <c r="CA10" t="s">
        <v>417</v>
      </c>
      <c r="CB10" t="s">
        <v>411</v>
      </c>
      <c r="CC10" t="s">
        <v>411</v>
      </c>
      <c r="CD10" t="s">
        <v>411</v>
      </c>
      <c r="CE10" t="s">
        <v>411</v>
      </c>
      <c r="CF10" t="s">
        <v>411</v>
      </c>
      <c r="CG10" t="s">
        <v>418</v>
      </c>
      <c r="CH10" s="8">
        <v>45940</v>
      </c>
      <c r="CI10" t="s">
        <v>419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9" xr:uid="{00000000-0002-0000-0000-000005000000}">
      <formula1>Hidden_629</formula1>
    </dataValidation>
    <dataValidation type="list" allowBlank="1" showErrorMessage="1" sqref="AH8 AH10:AH199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 BQ10:BQ199" xr:uid="{00000000-0002-0000-0000-000008000000}">
      <formula1>Hidden_968</formula1>
    </dataValidation>
    <dataValidation type="list" allowBlank="1" showErrorMessage="1" sqref="BX8 BX10:BX199" xr:uid="{00000000-0002-0000-0000-000009000000}">
      <formula1>Hidden_1075</formula1>
    </dataValidation>
    <dataValidation type="list" allowBlank="1" showErrorMessage="1" sqref="BY8 BY10:BY199" xr:uid="{00000000-0002-0000-0000-00000A000000}">
      <formula1>Hidden_1176</formula1>
    </dataValidation>
    <dataValidation type="list" allowBlank="1" showErrorMessage="1" sqref="Z8 Z10:Z199" xr:uid="{00000000-0002-0000-0000-000004000000}">
      <formula1>Hidden_525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</dataValidations>
  <hyperlinks>
    <hyperlink ref="J9" r:id="rId1" xr:uid="{7EFA476D-FC47-4AC5-BF09-E509C3B18B64}"/>
    <hyperlink ref="J10" r:id="rId2" xr:uid="{E8E01B70-8588-41AD-A645-37D40E3A2479}"/>
    <hyperlink ref="L10" r:id="rId3" xr:uid="{C6592BF8-67E3-4E2E-BA06-27BB1235C949}"/>
    <hyperlink ref="S10" r:id="rId4" xr:uid="{B0DBECF7-84FC-4314-8729-B30451B3EBA0}"/>
    <hyperlink ref="V10" r:id="rId5" xr:uid="{D45E3108-C92D-4D16-A135-DCF4ED7528C1}"/>
    <hyperlink ref="BN10" r:id="rId6" xr:uid="{1AE0593A-1A11-42E7-951D-7EF204E3013D}"/>
    <hyperlink ref="BN9" r:id="rId7" xr:uid="{7A83B083-3AD2-4BF1-AD6F-84A84B11200F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5" sqref="A5:G6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/>
      <c r="C5" s="6"/>
      <c r="D5" s="6"/>
      <c r="E5" s="6"/>
      <c r="F5" s="6" t="s">
        <v>374</v>
      </c>
      <c r="G5" s="6" t="s">
        <v>376</v>
      </c>
    </row>
    <row r="6" spans="1:7" x14ac:dyDescent="0.3">
      <c r="A6">
        <v>2</v>
      </c>
      <c r="B6" t="s">
        <v>375</v>
      </c>
      <c r="C6" t="str">
        <f>+B6</f>
        <v>LICITACION PUBLICA ESTATAL</v>
      </c>
      <c r="D6" t="str">
        <f>+C6</f>
        <v>LICITACION PUBLICA ESTATAL</v>
      </c>
      <c r="F6" t="str">
        <f>+D6</f>
        <v>LICITACION PUBLICA ESTATAL</v>
      </c>
      <c r="G6" t="str">
        <f>+F6</f>
        <v>LICITACION PUBLICA ESTATAL</v>
      </c>
    </row>
  </sheetData>
  <dataValidations count="1">
    <dataValidation type="list" allowBlank="1" showErrorMessage="1" sqref="E6:E198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"/>
  <sheetViews>
    <sheetView topLeftCell="D3" workbookViewId="0">
      <selection activeCell="G6" sqref="G6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28.8" x14ac:dyDescent="0.3">
      <c r="A4">
        <v>1</v>
      </c>
      <c r="B4" s="6"/>
      <c r="C4" s="6"/>
      <c r="D4" s="6"/>
      <c r="E4" s="6"/>
      <c r="F4" s="6" t="s">
        <v>374</v>
      </c>
      <c r="G4" s="6" t="s">
        <v>376</v>
      </c>
    </row>
    <row r="5" spans="1:7" x14ac:dyDescent="0.3">
      <c r="A5">
        <v>2</v>
      </c>
      <c r="B5" t="s">
        <v>379</v>
      </c>
      <c r="C5" t="s">
        <v>380</v>
      </c>
      <c r="D5" t="s">
        <v>381</v>
      </c>
      <c r="E5" t="s">
        <v>211</v>
      </c>
      <c r="F5" t="s">
        <v>382</v>
      </c>
      <c r="G5" s="11" t="s">
        <v>384</v>
      </c>
    </row>
  </sheetData>
  <dataValidations count="1">
    <dataValidation type="list" allowBlank="1" showErrorMessage="1" sqref="E5:E198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D3" workbookViewId="0">
      <selection activeCell="G5" sqref="G5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28.8" x14ac:dyDescent="0.3">
      <c r="A4" s="17">
        <v>1</v>
      </c>
      <c r="B4" s="6"/>
      <c r="C4" s="6"/>
      <c r="D4" s="6"/>
      <c r="E4" s="6"/>
      <c r="F4" s="6" t="s">
        <v>374</v>
      </c>
      <c r="G4" s="6" t="s">
        <v>376</v>
      </c>
    </row>
    <row r="5" spans="1:7" x14ac:dyDescent="0.3">
      <c r="A5" s="17">
        <v>2</v>
      </c>
      <c r="B5" s="17" t="s">
        <v>386</v>
      </c>
      <c r="C5" s="17" t="s">
        <v>380</v>
      </c>
      <c r="D5" s="17" t="s">
        <v>381</v>
      </c>
      <c r="E5" s="17" t="s">
        <v>211</v>
      </c>
      <c r="F5" s="17" t="s">
        <v>382</v>
      </c>
      <c r="G5" s="11" t="s">
        <v>383</v>
      </c>
    </row>
  </sheetData>
  <dataValidations count="2">
    <dataValidation type="list" allowBlank="1" showErrorMessage="1" sqref="E6:E197" xr:uid="{00000000-0002-0000-1000-000000000000}">
      <formula1>Hidden_1_Tabla_5840134</formula1>
    </dataValidation>
    <dataValidation type="list" allowBlank="1" showErrorMessage="1" sqref="E5" xr:uid="{1BD9E669-2314-41D0-A2B0-6799F1A205AE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D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387</v>
      </c>
      <c r="C4" s="6" t="s">
        <v>388</v>
      </c>
      <c r="D4" s="6" t="s">
        <v>389</v>
      </c>
      <c r="E4" s="6" t="s">
        <v>390</v>
      </c>
      <c r="F4" s="11" t="s">
        <v>392</v>
      </c>
      <c r="G4" s="6" t="s">
        <v>391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369</v>
      </c>
      <c r="C4" s="3" t="str">
        <f>+B4</f>
        <v>NO SE GENERA INFORMACION EN MES DE AGOSTO</v>
      </c>
      <c r="D4" s="3" t="str">
        <f>+C4</f>
        <v>NO SE GENERA INFORMACION EN MES DE AGOSTO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430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430</v>
      </c>
      <c r="C4" s="3" t="str">
        <f>+B4</f>
        <v>NO SE GENERA INFORMACION EN MES DE septiembre</v>
      </c>
      <c r="D4" s="3" t="str">
        <f t="shared" ref="D4:E4" si="0">+C4</f>
        <v>NO SE GENERA INFORMACION EN MES DE septiembre</v>
      </c>
      <c r="E4" s="3" t="str">
        <f t="shared" si="0"/>
        <v>NO SE GENERA INFORMACION EN MES DE septiembre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2025-10-10T23:10:28Z</dcterms:modified>
</cp:coreProperties>
</file>